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120" yWindow="100" windowWidth="23400" windowHeight="12400" activeTab="2"/>
  </bookViews>
  <sheets>
    <sheet name="ph 9.6 graphene oxide" sheetId="3" r:id="rId1"/>
    <sheet name="ph 3.2 graphene oxide" sheetId="2" r:id="rId2"/>
    <sheet name="ph1.1 graphene oxide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3" l="1"/>
  <c r="O2" i="3"/>
  <c r="N3" i="3"/>
  <c r="O3" i="3"/>
  <c r="N4" i="3"/>
  <c r="O4" i="3"/>
  <c r="N5" i="3"/>
  <c r="O5" i="3"/>
  <c r="N6" i="3"/>
  <c r="O6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2" i="2"/>
  <c r="O2" i="2"/>
  <c r="N3" i="2"/>
  <c r="O3" i="2"/>
  <c r="N4" i="2"/>
  <c r="O4" i="2"/>
  <c r="N5" i="2"/>
  <c r="O5" i="2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2" i="1"/>
</calcChain>
</file>

<file path=xl/sharedStrings.xml><?xml version="1.0" encoding="utf-8"?>
<sst xmlns="http://schemas.openxmlformats.org/spreadsheetml/2006/main" count="45" uniqueCount="15">
  <si>
    <t>Time[s]</t>
  </si>
  <si>
    <t>CR0[kHz]</t>
  </si>
  <si>
    <t>CR1[kHz]</t>
  </si>
  <si>
    <t>CR2[kHz]</t>
  </si>
  <si>
    <t>CR3[kHz]</t>
  </si>
  <si>
    <t>T[K]</t>
  </si>
  <si>
    <t>Monitor</t>
  </si>
  <si>
    <t>1.Rad[nm]</t>
  </si>
  <si>
    <t>2.Rad[nm]</t>
  </si>
  <si>
    <t>u2</t>
  </si>
  <si>
    <t>3.Rad[nm]</t>
  </si>
  <si>
    <t>u3</t>
  </si>
  <si>
    <t>i/i0</t>
  </si>
  <si>
    <t>i/i01</t>
  </si>
  <si>
    <t>i/i00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</si>
</sst>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8"/>
      <color theme="3"/>
      <name val="Cambria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H1" sqref="H1:H1048576"/>
    </sheetView>
  </sheetViews>
  <sheetFormatPr baseColWidth="10" defaultColWidth="8.83203125" defaultRowHeight="14" x14ac:dyDescent="0"/>
  <cols>
    <col min="8" max="9" width="9" bestFit="1" customWidth="1"/>
    <col min="11" max="11" width="9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9</v>
      </c>
      <c r="M1" t="s">
        <v>11</v>
      </c>
      <c r="N1" t="s">
        <v>14</v>
      </c>
      <c r="O1" t="s">
        <v>13</v>
      </c>
    </row>
    <row r="2" spans="1:15">
      <c r="A2">
        <v>0</v>
      </c>
      <c r="B2" s="1">
        <v>54.078000000000003</v>
      </c>
      <c r="C2" s="1">
        <v>15.992000000000001</v>
      </c>
      <c r="D2" s="1">
        <v>0</v>
      </c>
      <c r="E2" s="1">
        <v>0</v>
      </c>
      <c r="F2" s="1">
        <v>295.58</v>
      </c>
      <c r="G2" s="1">
        <v>548720</v>
      </c>
      <c r="H2" s="1">
        <v>98.968000000000004</v>
      </c>
      <c r="I2" s="1">
        <v>80.972999999999999</v>
      </c>
      <c r="J2" s="1">
        <v>0.43723000000000001</v>
      </c>
      <c r="K2" s="1">
        <v>76.426000000000002</v>
      </c>
      <c r="L2" s="1">
        <v>0.80794999999999995</v>
      </c>
      <c r="M2" s="1">
        <v>0.67008999999999996</v>
      </c>
      <c r="N2" s="1">
        <f>B2/G2</f>
        <v>9.8552996063566129E-5</v>
      </c>
      <c r="O2" s="1">
        <f>C2/G2</f>
        <v>2.9144190115177142E-5</v>
      </c>
    </row>
    <row r="3" spans="1:15">
      <c r="A3">
        <v>30.3</v>
      </c>
      <c r="B3" s="1">
        <v>52.786999999999999</v>
      </c>
      <c r="C3" s="1">
        <v>15.558</v>
      </c>
      <c r="D3" s="1">
        <v>0</v>
      </c>
      <c r="E3" s="1">
        <v>0</v>
      </c>
      <c r="F3" s="1">
        <v>295.58</v>
      </c>
      <c r="G3" s="1">
        <v>548970</v>
      </c>
      <c r="H3" s="1">
        <v>103.55</v>
      </c>
      <c r="I3" s="1">
        <v>82.11</v>
      </c>
      <c r="J3" s="1">
        <v>0.45301999999999998</v>
      </c>
      <c r="K3" s="1">
        <v>77.372</v>
      </c>
      <c r="L3" s="1">
        <v>0.80523999999999996</v>
      </c>
      <c r="M3" s="1">
        <v>0.59294000000000002</v>
      </c>
      <c r="N3" s="1">
        <f>B3/G3</f>
        <v>9.6156438421043046E-5</v>
      </c>
      <c r="O3" s="1">
        <f>C3/G3</f>
        <v>2.8340346467020055E-5</v>
      </c>
    </row>
    <row r="4" spans="1:15">
      <c r="A4">
        <v>60.5</v>
      </c>
      <c r="B4" s="1">
        <v>49.612000000000002</v>
      </c>
      <c r="C4" s="1">
        <v>14.577999999999999</v>
      </c>
      <c r="D4" s="1">
        <v>0</v>
      </c>
      <c r="E4" s="1">
        <v>0</v>
      </c>
      <c r="F4" s="1">
        <v>295.57</v>
      </c>
      <c r="G4" s="1">
        <v>549000</v>
      </c>
      <c r="H4" s="1">
        <v>92.177000000000007</v>
      </c>
      <c r="I4" s="1">
        <v>76.489999999999995</v>
      </c>
      <c r="J4" s="1">
        <v>0.47171999999999997</v>
      </c>
      <c r="K4" s="1">
        <v>71.945999999999998</v>
      </c>
      <c r="L4" s="1">
        <v>0.91988999999999999</v>
      </c>
      <c r="M4" s="1">
        <v>0.87570999999999999</v>
      </c>
      <c r="N4" s="1">
        <f>B4/G4</f>
        <v>9.0367941712204009E-5</v>
      </c>
      <c r="O4" s="1">
        <f>C4/G4</f>
        <v>2.6553734061930783E-5</v>
      </c>
    </row>
    <row r="5" spans="1:15">
      <c r="A5">
        <v>90.8</v>
      </c>
      <c r="B5" s="1">
        <v>61.345999999999997</v>
      </c>
      <c r="C5" s="1">
        <v>17.934999999999999</v>
      </c>
      <c r="D5" s="1">
        <v>0</v>
      </c>
      <c r="E5" s="1">
        <v>0</v>
      </c>
      <c r="F5" s="1">
        <v>295.57</v>
      </c>
      <c r="G5" s="1">
        <v>548700</v>
      </c>
      <c r="H5" s="1">
        <v>15072</v>
      </c>
      <c r="I5" s="1">
        <v>6415.4</v>
      </c>
      <c r="J5" s="1">
        <v>8.3568999999999999E-5</v>
      </c>
      <c r="K5" s="1">
        <v>3433.3</v>
      </c>
      <c r="L5" s="1">
        <v>4.0978999999999999E-4</v>
      </c>
      <c r="M5" s="1">
        <v>2.8524E-6</v>
      </c>
      <c r="N5" s="1">
        <f>B5/G5</f>
        <v>1.1180244213595771E-4</v>
      </c>
      <c r="O5" s="1">
        <f>C5/G5</f>
        <v>3.2686349553490067E-5</v>
      </c>
    </row>
    <row r="6" spans="1:15">
      <c r="A6">
        <v>121</v>
      </c>
      <c r="B6" s="1">
        <v>53.557000000000002</v>
      </c>
      <c r="C6" s="1">
        <v>15.624000000000001</v>
      </c>
      <c r="D6" s="1">
        <v>0</v>
      </c>
      <c r="E6" s="1">
        <v>0</v>
      </c>
      <c r="F6" s="1">
        <v>295.56</v>
      </c>
      <c r="G6" s="1">
        <v>548840</v>
      </c>
      <c r="H6" s="1">
        <v>116.24</v>
      </c>
      <c r="I6" s="1">
        <v>86.522000000000006</v>
      </c>
      <c r="J6" s="1">
        <v>0.44973000000000002</v>
      </c>
      <c r="K6" s="1">
        <v>79.58</v>
      </c>
      <c r="L6" s="1">
        <v>0.85567000000000004</v>
      </c>
      <c r="M6" s="1">
        <v>0.58145999999999998</v>
      </c>
      <c r="N6" s="1">
        <f>B6/G6</f>
        <v>9.7582173310983175E-5</v>
      </c>
      <c r="O6" s="1">
        <f>C6/G6</f>
        <v>2.8467312878070112E-5</v>
      </c>
    </row>
    <row r="7" spans="1:15">
      <c r="A7">
        <v>151.30000000000001</v>
      </c>
      <c r="B7" s="1">
        <v>50.08</v>
      </c>
      <c r="C7" s="1">
        <v>14.557</v>
      </c>
      <c r="D7" s="1">
        <v>0</v>
      </c>
      <c r="E7" s="1">
        <v>0</v>
      </c>
      <c r="F7" s="1">
        <v>295.56</v>
      </c>
      <c r="G7" s="1">
        <v>548650</v>
      </c>
      <c r="H7" s="1">
        <v>96.85</v>
      </c>
      <c r="I7" s="1">
        <v>77.287000000000006</v>
      </c>
      <c r="J7" s="1">
        <v>0.50907000000000002</v>
      </c>
      <c r="K7" s="1">
        <v>71.176000000000002</v>
      </c>
      <c r="L7" s="1">
        <v>1.0698000000000001</v>
      </c>
      <c r="M7" s="1">
        <v>1.0129999999999999</v>
      </c>
      <c r="N7" s="1">
        <f>B7/G7</f>
        <v>9.1278592909869682E-5</v>
      </c>
      <c r="O7" s="1">
        <f>C7/G7</f>
        <v>2.6532397703453933E-5</v>
      </c>
    </row>
    <row r="8" spans="1:15">
      <c r="A8">
        <v>181.5</v>
      </c>
      <c r="B8" s="1">
        <v>55.121000000000002</v>
      </c>
      <c r="C8" s="1">
        <v>15.962</v>
      </c>
      <c r="D8" s="1">
        <v>0</v>
      </c>
      <c r="E8" s="1">
        <v>0</v>
      </c>
      <c r="F8" s="1">
        <v>295.56</v>
      </c>
      <c r="G8" s="1">
        <v>548200</v>
      </c>
      <c r="H8" s="1">
        <v>118.37</v>
      </c>
      <c r="I8" s="1">
        <v>89.947000000000003</v>
      </c>
      <c r="J8" s="1">
        <v>0.40638000000000002</v>
      </c>
      <c r="K8" s="1">
        <v>84.274000000000001</v>
      </c>
      <c r="L8" s="1">
        <v>0.70772999999999997</v>
      </c>
      <c r="M8" s="1">
        <v>0.43185000000000001</v>
      </c>
      <c r="N8" s="1">
        <f>B8/G8</f>
        <v>1.005490696825976E-4</v>
      </c>
      <c r="O8" s="1">
        <f>C8/G8</f>
        <v>2.9117110543597228E-5</v>
      </c>
    </row>
    <row r="9" spans="1:15">
      <c r="A9">
        <v>211.8</v>
      </c>
      <c r="B9" s="1">
        <v>52.658000000000001</v>
      </c>
      <c r="C9" s="1">
        <v>15.147</v>
      </c>
      <c r="D9" s="1">
        <v>0</v>
      </c>
      <c r="E9" s="1">
        <v>0</v>
      </c>
      <c r="F9" s="1">
        <v>295.55</v>
      </c>
      <c r="G9" s="1">
        <v>548450</v>
      </c>
      <c r="H9" s="1">
        <v>108.07</v>
      </c>
      <c r="I9" s="1">
        <v>82.18</v>
      </c>
      <c r="J9" s="1">
        <v>0.48458000000000001</v>
      </c>
      <c r="K9" s="1">
        <v>75.573999999999998</v>
      </c>
      <c r="L9" s="1">
        <v>0.95667000000000002</v>
      </c>
      <c r="M9" s="1">
        <v>0.74395999999999995</v>
      </c>
      <c r="N9" s="1">
        <f>B9/G9</f>
        <v>9.601239857781019E-5</v>
      </c>
      <c r="O9" s="1">
        <f>C9/G9</f>
        <v>2.7617832072203483E-5</v>
      </c>
    </row>
    <row r="10" spans="1:15">
      <c r="A10">
        <v>242</v>
      </c>
      <c r="B10" s="1">
        <v>52.122999999999998</v>
      </c>
      <c r="C10" s="1">
        <v>15.016999999999999</v>
      </c>
      <c r="D10" s="1">
        <v>0</v>
      </c>
      <c r="E10" s="1">
        <v>0</v>
      </c>
      <c r="F10" s="1">
        <v>295.55</v>
      </c>
      <c r="G10" s="1">
        <v>548490</v>
      </c>
      <c r="H10" s="1">
        <v>99.697999999999993</v>
      </c>
      <c r="I10" s="1">
        <v>79.989999999999995</v>
      </c>
      <c r="J10" s="1">
        <v>0.47802</v>
      </c>
      <c r="K10" s="1">
        <v>74.97</v>
      </c>
      <c r="L10" s="1">
        <v>0.89893000000000001</v>
      </c>
      <c r="M10" s="1">
        <v>0.75863000000000003</v>
      </c>
      <c r="N10" s="1">
        <f>B10/G10</f>
        <v>9.5029991431019707E-5</v>
      </c>
      <c r="O10" s="1">
        <f>C10/G10</f>
        <v>2.7378803624496343E-5</v>
      </c>
    </row>
    <row r="11" spans="1:15">
      <c r="A11">
        <v>272.3</v>
      </c>
      <c r="B11" s="1">
        <v>52.478999999999999</v>
      </c>
      <c r="C11" s="1">
        <v>15.029</v>
      </c>
      <c r="D11" s="1">
        <v>0</v>
      </c>
      <c r="E11" s="1">
        <v>0</v>
      </c>
      <c r="F11" s="1">
        <v>295.54000000000002</v>
      </c>
      <c r="G11" s="1">
        <v>548820</v>
      </c>
      <c r="H11" s="1">
        <v>107.31</v>
      </c>
      <c r="I11" s="1">
        <v>80.489999999999995</v>
      </c>
      <c r="J11" s="1">
        <v>0.51480999999999999</v>
      </c>
      <c r="K11" s="1">
        <v>74.257000000000005</v>
      </c>
      <c r="L11" s="1">
        <v>0.97741</v>
      </c>
      <c r="M11" s="1">
        <v>0.72789999999999999</v>
      </c>
      <c r="N11" s="1">
        <f>B11/G11</f>
        <v>9.5621515250901933E-5</v>
      </c>
      <c r="O11" s="1">
        <f>C11/G11</f>
        <v>2.7384206114937503E-5</v>
      </c>
    </row>
    <row r="12" spans="1:15">
      <c r="A12">
        <v>302.5</v>
      </c>
      <c r="B12" s="1">
        <v>53.798999999999999</v>
      </c>
      <c r="C12" s="1">
        <v>15.303000000000001</v>
      </c>
      <c r="D12" s="1">
        <v>0</v>
      </c>
      <c r="E12" s="1">
        <v>0</v>
      </c>
      <c r="F12" s="1">
        <v>295.54000000000002</v>
      </c>
      <c r="G12" s="1">
        <v>548720</v>
      </c>
      <c r="H12" s="1">
        <v>118.51</v>
      </c>
      <c r="I12" s="1">
        <v>87.965000000000003</v>
      </c>
      <c r="J12" s="1">
        <v>0.44364999999999999</v>
      </c>
      <c r="K12" s="1">
        <v>81.034000000000006</v>
      </c>
      <c r="L12" s="1">
        <v>0.83391999999999999</v>
      </c>
      <c r="M12" s="1">
        <v>0.55808999999999997</v>
      </c>
      <c r="N12" s="1">
        <f>B12/G12</f>
        <v>9.8044540020411131E-5</v>
      </c>
      <c r="O12" s="1">
        <f>C12/G12</f>
        <v>2.7888540603586529E-5</v>
      </c>
    </row>
    <row r="13" spans="1:15">
      <c r="A13">
        <v>332.8</v>
      </c>
      <c r="B13" s="1">
        <v>50.676000000000002</v>
      </c>
      <c r="C13" s="1">
        <v>14.441000000000001</v>
      </c>
      <c r="D13" s="1">
        <v>0</v>
      </c>
      <c r="E13" s="1">
        <v>0</v>
      </c>
      <c r="F13" s="1">
        <v>295.52999999999997</v>
      </c>
      <c r="G13" s="1">
        <v>548880</v>
      </c>
      <c r="H13" s="1">
        <v>97.034999999999997</v>
      </c>
      <c r="I13" s="1">
        <v>79.382000000000005</v>
      </c>
      <c r="J13" s="1">
        <v>0.44821</v>
      </c>
      <c r="K13" s="1">
        <v>74.997</v>
      </c>
      <c r="L13" s="1">
        <v>0.82081999999999999</v>
      </c>
      <c r="M13" s="1">
        <v>0.67462</v>
      </c>
      <c r="N13" s="1">
        <f>B13/G13</f>
        <v>9.2326191517271534E-5</v>
      </c>
      <c r="O13" s="1">
        <f>C13/G13</f>
        <v>2.630994024194724E-5</v>
      </c>
    </row>
    <row r="14" spans="1:15">
      <c r="A14">
        <v>363</v>
      </c>
      <c r="B14" s="1">
        <v>52.597000000000001</v>
      </c>
      <c r="C14" s="1">
        <v>14.919</v>
      </c>
      <c r="D14" s="1">
        <v>0</v>
      </c>
      <c r="E14" s="1">
        <v>0</v>
      </c>
      <c r="F14" s="1">
        <v>295.52999999999997</v>
      </c>
      <c r="G14" s="1">
        <v>548930</v>
      </c>
      <c r="H14" s="1">
        <v>101.36</v>
      </c>
      <c r="I14" s="1">
        <v>79.778999999999996</v>
      </c>
      <c r="J14" s="1">
        <v>0.48010000000000003</v>
      </c>
      <c r="K14" s="1">
        <v>76.358000000000004</v>
      </c>
      <c r="L14" s="1">
        <v>0.74624000000000001</v>
      </c>
      <c r="M14" s="1">
        <v>0.4481</v>
      </c>
      <c r="N14" s="1">
        <f>B14/G14</f>
        <v>9.5817317326435061E-5</v>
      </c>
      <c r="O14" s="1">
        <f>C14/G14</f>
        <v>2.7178328748656478E-5</v>
      </c>
    </row>
    <row r="15" spans="1:15">
      <c r="A15">
        <v>393.3</v>
      </c>
      <c r="B15" s="1">
        <v>54.850999999999999</v>
      </c>
      <c r="C15" s="1">
        <v>15.551</v>
      </c>
      <c r="D15" s="1">
        <v>0</v>
      </c>
      <c r="E15" s="1">
        <v>0</v>
      </c>
      <c r="F15" s="1">
        <v>295.52</v>
      </c>
      <c r="G15" s="1">
        <v>549180</v>
      </c>
      <c r="H15" s="1">
        <v>104.44</v>
      </c>
      <c r="I15" s="1">
        <v>81.891000000000005</v>
      </c>
      <c r="J15" s="1">
        <v>0.47114</v>
      </c>
      <c r="K15" s="1">
        <v>77.099999999999994</v>
      </c>
      <c r="L15" s="1">
        <v>0.82850999999999997</v>
      </c>
      <c r="M15" s="1">
        <v>0.60023000000000004</v>
      </c>
      <c r="N15" s="1">
        <f>B15/G15</f>
        <v>9.9877999927164133E-5</v>
      </c>
      <c r="O15" s="1">
        <f>C15/G15</f>
        <v>2.8316763174186971E-5</v>
      </c>
    </row>
    <row r="16" spans="1:15">
      <c r="A16">
        <v>423.5</v>
      </c>
      <c r="B16" s="1">
        <v>54.899000000000001</v>
      </c>
      <c r="C16" s="1">
        <v>15.478999999999999</v>
      </c>
      <c r="D16" s="1">
        <v>0</v>
      </c>
      <c r="E16" s="1">
        <v>0</v>
      </c>
      <c r="F16" s="1">
        <v>295.52</v>
      </c>
      <c r="G16" s="1">
        <v>549200</v>
      </c>
      <c r="H16" s="1">
        <v>139.57</v>
      </c>
      <c r="I16" s="1">
        <v>95.953000000000003</v>
      </c>
      <c r="J16" s="1">
        <v>0.37465999999999999</v>
      </c>
      <c r="K16" s="1">
        <v>87.873999999999995</v>
      </c>
      <c r="L16" s="1">
        <v>0.66520999999999997</v>
      </c>
      <c r="M16" s="1">
        <v>0.30945</v>
      </c>
      <c r="N16" s="1">
        <f>B16/G16</f>
        <v>9.9961762563729068E-5</v>
      </c>
      <c r="O16" s="1">
        <f>C16/G16</f>
        <v>2.8184632192279679E-5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H26" sqref="H26"/>
    </sheetView>
  </sheetViews>
  <sheetFormatPr baseColWidth="10" defaultColWidth="8.83203125" defaultRowHeight="14" x14ac:dyDescent="0"/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9</v>
      </c>
      <c r="M1" t="s">
        <v>11</v>
      </c>
      <c r="N1" t="s">
        <v>14</v>
      </c>
      <c r="O1" t="s">
        <v>13</v>
      </c>
    </row>
    <row r="2" spans="1:15">
      <c r="A2">
        <v>0</v>
      </c>
      <c r="B2" s="1">
        <v>77.513999999999996</v>
      </c>
      <c r="C2" s="1">
        <v>21.341000000000001</v>
      </c>
      <c r="D2" s="1">
        <v>0</v>
      </c>
      <c r="E2" s="1">
        <v>0</v>
      </c>
      <c r="F2" s="1">
        <v>295.45999999999998</v>
      </c>
      <c r="G2" s="1">
        <v>548710</v>
      </c>
      <c r="H2" s="1">
        <v>112780</v>
      </c>
      <c r="I2" s="1">
        <v>79683</v>
      </c>
      <c r="J2" s="1">
        <v>6.9933999999999996E-7</v>
      </c>
      <c r="K2" s="1">
        <v>48337</v>
      </c>
      <c r="L2" s="1">
        <v>4.7198000000000001E-6</v>
      </c>
      <c r="M2" s="1">
        <v>7.1284000000000003E-9</v>
      </c>
      <c r="N2" s="1">
        <f>B2/G2</f>
        <v>1.4126587815057134E-4</v>
      </c>
      <c r="O2" s="1">
        <f>C2/G2</f>
        <v>3.8893040039365061E-5</v>
      </c>
    </row>
    <row r="3" spans="1:15">
      <c r="A3">
        <v>30.3</v>
      </c>
      <c r="B3" s="1">
        <v>24.009</v>
      </c>
      <c r="C3" s="1">
        <v>6.673</v>
      </c>
      <c r="D3" s="1">
        <v>0</v>
      </c>
      <c r="E3" s="1">
        <v>0</v>
      </c>
      <c r="F3" s="1">
        <v>295.45999999999998</v>
      </c>
      <c r="G3" s="1">
        <v>548690</v>
      </c>
      <c r="H3" s="1">
        <v>115080</v>
      </c>
      <c r="I3" s="1">
        <v>43490</v>
      </c>
      <c r="J3" s="1">
        <v>1.3266999999999999E-6</v>
      </c>
      <c r="K3" s="1">
        <v>26502</v>
      </c>
      <c r="L3" s="1">
        <v>5.2549000000000003E-6</v>
      </c>
      <c r="M3" s="1">
        <v>3.627E-9</v>
      </c>
      <c r="N3" s="1">
        <f>B3/G3</f>
        <v>4.3756948367930891E-5</v>
      </c>
      <c r="O3" s="1">
        <f>C3/G3</f>
        <v>1.2161694217135359E-5</v>
      </c>
    </row>
    <row r="4" spans="1:15">
      <c r="A4">
        <v>60.5</v>
      </c>
      <c r="B4" s="1">
        <v>15.867000000000001</v>
      </c>
      <c r="C4" s="1">
        <v>4.4775999999999998</v>
      </c>
      <c r="D4" s="1">
        <v>0</v>
      </c>
      <c r="E4" s="1">
        <v>0</v>
      </c>
      <c r="F4" s="1">
        <v>295.45</v>
      </c>
      <c r="G4" s="1">
        <v>548760</v>
      </c>
      <c r="H4" s="1">
        <v>10423</v>
      </c>
      <c r="I4" s="1">
        <v>5751.4</v>
      </c>
      <c r="J4" s="1">
        <v>1.0650999999999999E-4</v>
      </c>
      <c r="K4" s="1">
        <v>4533.8</v>
      </c>
      <c r="L4" s="1">
        <v>2.8539E-4</v>
      </c>
      <c r="M4" s="1">
        <v>2.3437000000000001E-6</v>
      </c>
      <c r="N4" s="1">
        <f>B4/G4</f>
        <v>2.8914279466433415E-5</v>
      </c>
      <c r="O4" s="1">
        <f>C4/G4</f>
        <v>8.1594868430643629E-6</v>
      </c>
    </row>
    <row r="5" spans="1:15">
      <c r="A5">
        <v>90.8</v>
      </c>
      <c r="B5" s="1">
        <v>27.754999999999999</v>
      </c>
      <c r="C5" s="1">
        <v>7.6417999999999999</v>
      </c>
      <c r="D5" s="1">
        <v>0</v>
      </c>
      <c r="E5" s="1">
        <v>0</v>
      </c>
      <c r="F5" s="1">
        <v>295.45</v>
      </c>
      <c r="G5" s="1">
        <v>548540</v>
      </c>
      <c r="H5" s="1">
        <v>32988</v>
      </c>
      <c r="I5" s="1">
        <v>16218</v>
      </c>
      <c r="J5" s="1">
        <v>1.1573000000000001E-5</v>
      </c>
      <c r="K5" s="1">
        <v>10474</v>
      </c>
      <c r="L5" s="1">
        <v>4.4910000000000002E-5</v>
      </c>
      <c r="M5" s="1">
        <v>1.1389E-7</v>
      </c>
      <c r="N5" s="1">
        <f>B5/G5</f>
        <v>5.0597950924271702E-5</v>
      </c>
      <c r="O5" s="1">
        <f>C5/G5</f>
        <v>1.393116272286433E-5</v>
      </c>
    </row>
    <row r="6" spans="1:15">
      <c r="A6">
        <v>121.1</v>
      </c>
      <c r="B6" s="1">
        <v>24.76</v>
      </c>
      <c r="C6" s="1">
        <v>6.8353000000000002</v>
      </c>
      <c r="D6" s="1">
        <v>0</v>
      </c>
      <c r="E6" s="1">
        <v>0</v>
      </c>
      <c r="F6" s="1">
        <v>295.44</v>
      </c>
      <c r="G6" s="1">
        <v>548610</v>
      </c>
      <c r="H6" s="1">
        <v>8716.9</v>
      </c>
      <c r="I6" s="1">
        <v>7294.6</v>
      </c>
      <c r="J6" s="1">
        <v>5.9111999999999999E-5</v>
      </c>
      <c r="K6" s="1">
        <v>5664.2</v>
      </c>
      <c r="L6" s="1">
        <v>3.3312000000000001E-4</v>
      </c>
      <c r="M6" s="1">
        <v>6.7595999999999996E-6</v>
      </c>
      <c r="N6" s="1">
        <f>B6/G6</f>
        <v>4.513224330580923E-5</v>
      </c>
      <c r="O6" s="1">
        <f>C6/G6</f>
        <v>1.2459306246696195E-5</v>
      </c>
    </row>
    <row r="7" spans="1:15">
      <c r="A7">
        <v>151.5</v>
      </c>
      <c r="B7" s="1">
        <v>51.186</v>
      </c>
      <c r="C7" s="1">
        <v>13.875</v>
      </c>
      <c r="D7" s="1">
        <v>0</v>
      </c>
      <c r="E7" s="1">
        <v>0</v>
      </c>
      <c r="F7" s="1">
        <v>295.43</v>
      </c>
      <c r="G7" s="1">
        <v>548630</v>
      </c>
      <c r="H7" s="1">
        <v>44420</v>
      </c>
      <c r="I7" s="1">
        <v>18644</v>
      </c>
      <c r="J7" s="1">
        <v>8.5291999999999996E-6</v>
      </c>
      <c r="K7" s="1">
        <v>12424</v>
      </c>
      <c r="L7" s="1">
        <v>2.9391999999999999E-5</v>
      </c>
      <c r="M7" s="1">
        <v>5.6668000000000002E-8</v>
      </c>
      <c r="N7" s="1">
        <f>B7/G7</f>
        <v>9.3297851010699381E-5</v>
      </c>
      <c r="O7" s="1">
        <f>C7/G7</f>
        <v>2.5290268486958425E-5</v>
      </c>
    </row>
    <row r="8" spans="1:15">
      <c r="A8">
        <v>182</v>
      </c>
      <c r="B8" s="1">
        <v>29.887</v>
      </c>
      <c r="C8" s="1">
        <v>8.1556999999999995</v>
      </c>
      <c r="D8" s="1">
        <v>0</v>
      </c>
      <c r="E8" s="1">
        <v>0</v>
      </c>
      <c r="F8" s="1">
        <v>295.43</v>
      </c>
      <c r="G8" s="1">
        <v>548660</v>
      </c>
      <c r="H8" s="1">
        <v>17108</v>
      </c>
      <c r="I8" s="1">
        <v>7618.6</v>
      </c>
      <c r="J8" s="1">
        <v>4.3464000000000003E-5</v>
      </c>
      <c r="K8" s="1">
        <v>6309.5</v>
      </c>
      <c r="L8" s="1">
        <v>9.4698999999999996E-5</v>
      </c>
      <c r="M8" s="1">
        <v>3.1184000000000002E-7</v>
      </c>
      <c r="N8" s="1">
        <f>B8/G8</f>
        <v>5.447271534283527E-5</v>
      </c>
      <c r="O8" s="1">
        <f>C8/G8</f>
        <v>1.4864761418729267E-5</v>
      </c>
    </row>
    <row r="9" spans="1:15">
      <c r="A9">
        <v>212.3</v>
      </c>
      <c r="B9" s="1">
        <v>19.782</v>
      </c>
      <c r="C9" s="1">
        <v>5.4936999999999996</v>
      </c>
      <c r="D9" s="1">
        <v>0</v>
      </c>
      <c r="E9" s="1">
        <v>0</v>
      </c>
      <c r="F9" s="1">
        <v>295.42</v>
      </c>
      <c r="G9" s="1">
        <v>548550</v>
      </c>
      <c r="H9" s="1">
        <v>139820</v>
      </c>
      <c r="I9" s="1">
        <v>43849</v>
      </c>
      <c r="J9" s="1">
        <v>1.1644E-6</v>
      </c>
      <c r="K9" s="1">
        <v>25106</v>
      </c>
      <c r="L9" s="1">
        <v>4.8519000000000001E-6</v>
      </c>
      <c r="M9" s="1">
        <v>2.8358000000000001E-9</v>
      </c>
      <c r="N9" s="1">
        <f>B9/G9</f>
        <v>3.6062346185397868E-5</v>
      </c>
      <c r="O9" s="1">
        <f>C9/G9</f>
        <v>1.001494850059247E-5</v>
      </c>
    </row>
    <row r="10" spans="1:15">
      <c r="A10">
        <v>242.5</v>
      </c>
      <c r="B10" s="1">
        <v>23.001000000000001</v>
      </c>
      <c r="C10" s="1">
        <v>6.3525</v>
      </c>
      <c r="D10" s="1">
        <v>0</v>
      </c>
      <c r="E10" s="1">
        <v>0</v>
      </c>
      <c r="F10" s="1">
        <v>295.41000000000003</v>
      </c>
      <c r="G10" s="1">
        <v>548590</v>
      </c>
      <c r="H10" s="1">
        <v>58019</v>
      </c>
      <c r="I10" s="1">
        <v>16826</v>
      </c>
      <c r="J10" s="1">
        <v>6.5128999999999999E-6</v>
      </c>
      <c r="K10" s="1">
        <v>10504</v>
      </c>
      <c r="L10" s="1">
        <v>2.3638999999999998E-5</v>
      </c>
      <c r="M10" s="1">
        <v>2.8285000000000001E-8</v>
      </c>
      <c r="N10" s="1">
        <f>B10/G10</f>
        <v>4.192748682987295E-5</v>
      </c>
      <c r="O10" s="1">
        <f>C10/G10</f>
        <v>1.1579686104376675E-5</v>
      </c>
    </row>
    <row r="11" spans="1:15">
      <c r="A11">
        <v>272.8</v>
      </c>
      <c r="B11" s="1">
        <v>29.135999999999999</v>
      </c>
      <c r="C11" s="1">
        <v>7.9363000000000001</v>
      </c>
      <c r="D11" s="1">
        <v>0</v>
      </c>
      <c r="E11" s="1">
        <v>0</v>
      </c>
      <c r="F11" s="1">
        <v>295.41000000000003</v>
      </c>
      <c r="G11" s="1">
        <v>548500</v>
      </c>
      <c r="H11" s="1">
        <v>26834</v>
      </c>
      <c r="I11" s="1">
        <v>11960</v>
      </c>
      <c r="J11" s="1">
        <v>1.7306999999999999E-5</v>
      </c>
      <c r="K11" s="1">
        <v>10246</v>
      </c>
      <c r="L11" s="1">
        <v>3.4416999999999999E-5</v>
      </c>
      <c r="M11" s="1">
        <v>6.5527000000000002E-8</v>
      </c>
      <c r="N11" s="1">
        <f>B11/G11</f>
        <v>5.3119416590701914E-5</v>
      </c>
      <c r="O11" s="1">
        <f>C11/G11</f>
        <v>1.4469097538742023E-5</v>
      </c>
    </row>
    <row r="12" spans="1:15">
      <c r="A12">
        <v>303</v>
      </c>
      <c r="B12" s="1">
        <v>28.949000000000002</v>
      </c>
      <c r="C12" s="1">
        <v>7.9020000000000001</v>
      </c>
      <c r="D12" s="1">
        <v>0</v>
      </c>
      <c r="E12" s="1">
        <v>0</v>
      </c>
      <c r="F12" s="1">
        <v>295.39999999999998</v>
      </c>
      <c r="G12" s="1">
        <v>548530</v>
      </c>
      <c r="H12" s="1">
        <v>157710</v>
      </c>
      <c r="I12" s="1">
        <v>67298</v>
      </c>
      <c r="J12" s="1">
        <v>6.9704999999999996E-7</v>
      </c>
      <c r="K12" s="1">
        <v>37618</v>
      </c>
      <c r="L12" s="1">
        <v>3.3152E-6</v>
      </c>
      <c r="M12" s="1">
        <v>2.0636000000000002E-9</v>
      </c>
      <c r="N12" s="1">
        <f>B12/G12</f>
        <v>5.2775600240643175E-5</v>
      </c>
      <c r="O12" s="1">
        <f>C12/G12</f>
        <v>1.4405775436165752E-5</v>
      </c>
    </row>
    <row r="13" spans="1:15">
      <c r="A13">
        <v>333.3</v>
      </c>
      <c r="B13" s="1">
        <v>37.726999999999997</v>
      </c>
      <c r="C13" s="1">
        <v>10.154999999999999</v>
      </c>
      <c r="D13" s="1">
        <v>0</v>
      </c>
      <c r="E13" s="1">
        <v>0</v>
      </c>
      <c r="F13" s="1">
        <v>295.39999999999998</v>
      </c>
      <c r="G13" s="1">
        <v>548800</v>
      </c>
      <c r="H13" s="1">
        <v>159670</v>
      </c>
      <c r="I13" s="1">
        <v>51280</v>
      </c>
      <c r="J13" s="1">
        <v>8.1895000000000001E-7</v>
      </c>
      <c r="K13" s="1">
        <v>34138</v>
      </c>
      <c r="L13" s="1">
        <v>2.7497999999999999E-6</v>
      </c>
      <c r="M13" s="1">
        <v>1.2677999999999999E-9</v>
      </c>
      <c r="N13" s="1">
        <f>B13/G13</f>
        <v>6.8744533527696785E-5</v>
      </c>
      <c r="O13" s="1">
        <f>C13/G13</f>
        <v>1.8504008746355685E-5</v>
      </c>
    </row>
    <row r="14" spans="1:15">
      <c r="A14">
        <v>363.5</v>
      </c>
      <c r="B14" s="1">
        <v>17.989999999999998</v>
      </c>
      <c r="C14" s="1">
        <v>4.9743000000000004</v>
      </c>
      <c r="D14" s="1">
        <v>0</v>
      </c>
      <c r="E14" s="1">
        <v>0</v>
      </c>
      <c r="F14" s="1">
        <v>295.39</v>
      </c>
      <c r="G14" s="1">
        <v>548820</v>
      </c>
      <c r="H14" s="1">
        <v>8627.7000000000007</v>
      </c>
      <c r="I14" s="1">
        <v>6381.9</v>
      </c>
      <c r="J14" s="1">
        <v>9.6984000000000005E-5</v>
      </c>
      <c r="K14" s="1">
        <v>5584.9</v>
      </c>
      <c r="L14" s="1">
        <v>2.3923E-4</v>
      </c>
      <c r="M14" s="1">
        <v>3.18E-6</v>
      </c>
      <c r="N14" s="1">
        <f>B14/G14</f>
        <v>3.2779417659706278E-5</v>
      </c>
      <c r="O14" s="1">
        <f>C14/G14</f>
        <v>9.0636274188258453E-6</v>
      </c>
    </row>
    <row r="15" spans="1:15">
      <c r="A15">
        <v>393.8</v>
      </c>
      <c r="B15" s="1">
        <v>51.212000000000003</v>
      </c>
      <c r="C15" s="1">
        <v>13.901999999999999</v>
      </c>
      <c r="D15" s="1">
        <v>0</v>
      </c>
      <c r="E15" s="1">
        <v>0</v>
      </c>
      <c r="F15" s="1">
        <v>295.39</v>
      </c>
      <c r="G15" s="1">
        <v>548850</v>
      </c>
      <c r="H15" s="1">
        <v>255690</v>
      </c>
      <c r="I15" s="1">
        <v>108350</v>
      </c>
      <c r="J15" s="1">
        <v>2.1463000000000001E-7</v>
      </c>
      <c r="K15" s="1">
        <v>67278</v>
      </c>
      <c r="L15" s="1">
        <v>8.8546999999999995E-7</v>
      </c>
      <c r="M15" s="1">
        <v>2.6571999999999999E-10</v>
      </c>
      <c r="N15" s="1">
        <f>B15/G15</f>
        <v>9.3307825453220377E-5</v>
      </c>
      <c r="O15" s="1">
        <f>C15/G15</f>
        <v>2.5329324952172725E-5</v>
      </c>
    </row>
    <row r="16" spans="1:15">
      <c r="A16">
        <v>424</v>
      </c>
      <c r="B16" s="1">
        <v>36.223999999999997</v>
      </c>
      <c r="C16" s="1">
        <v>9.7491000000000003</v>
      </c>
      <c r="D16" s="1">
        <v>0</v>
      </c>
      <c r="E16" s="1">
        <v>0</v>
      </c>
      <c r="F16" s="1">
        <v>295.38</v>
      </c>
      <c r="G16" s="1">
        <v>548580</v>
      </c>
      <c r="H16" s="1">
        <v>372030</v>
      </c>
      <c r="I16" s="1">
        <v>145100</v>
      </c>
      <c r="J16" s="1">
        <v>1.5983E-7</v>
      </c>
      <c r="K16" s="1">
        <v>105600</v>
      </c>
      <c r="L16" s="1">
        <v>4.5938999999999999E-7</v>
      </c>
      <c r="M16" s="1">
        <v>1.1738000000000001E-10</v>
      </c>
      <c r="N16" s="1">
        <f>B16/G16</f>
        <v>6.603230157862116E-5</v>
      </c>
      <c r="O16" s="1">
        <f>C16/G16</f>
        <v>1.7771519195012578E-5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W12" sqref="W12"/>
    </sheetView>
  </sheetViews>
  <sheetFormatPr baseColWidth="10" defaultColWidth="8.83203125" defaultRowHeight="14" x14ac:dyDescent="0"/>
  <cols>
    <col min="8" max="9" width="10.1640625" bestFit="1" customWidth="1"/>
    <col min="11" max="11" width="10.164062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9</v>
      </c>
      <c r="M1" t="s">
        <v>11</v>
      </c>
      <c r="N1" t="s">
        <v>12</v>
      </c>
      <c r="O1" t="s">
        <v>13</v>
      </c>
    </row>
    <row r="2" spans="1:15">
      <c r="A2">
        <v>0</v>
      </c>
      <c r="B2" s="1">
        <v>246.86</v>
      </c>
      <c r="C2" s="1">
        <v>69.695999999999998</v>
      </c>
      <c r="D2" s="1">
        <v>0</v>
      </c>
      <c r="E2" s="1">
        <v>0</v>
      </c>
      <c r="F2" s="1">
        <v>295.56</v>
      </c>
      <c r="G2" s="1">
        <v>546510</v>
      </c>
      <c r="H2" s="1">
        <v>113830</v>
      </c>
      <c r="I2" s="1">
        <v>47599</v>
      </c>
      <c r="J2" s="1">
        <v>1.0636000000000001E-6</v>
      </c>
      <c r="K2" s="1">
        <v>32013</v>
      </c>
      <c r="L2" s="1">
        <v>3.7365999999999999E-6</v>
      </c>
      <c r="M2" s="1">
        <v>2.3053999999999999E-9</v>
      </c>
      <c r="N2" s="1">
        <f>B2/G2</f>
        <v>4.517026220929169E-4</v>
      </c>
      <c r="O2" s="1">
        <f>C2/G2</f>
        <v>1.275292309381347E-4</v>
      </c>
    </row>
    <row r="3" spans="1:15">
      <c r="A3">
        <v>30.3</v>
      </c>
      <c r="B3" s="1">
        <v>124.58</v>
      </c>
      <c r="C3" s="1">
        <v>34.893000000000001</v>
      </c>
      <c r="D3" s="1">
        <v>0</v>
      </c>
      <c r="E3" s="1">
        <v>0</v>
      </c>
      <c r="F3" s="1">
        <v>295.57</v>
      </c>
      <c r="G3" s="1">
        <v>546570</v>
      </c>
      <c r="H3" s="1">
        <v>9927</v>
      </c>
      <c r="I3" s="1">
        <v>9347.7000000000007</v>
      </c>
      <c r="J3" s="1">
        <v>1.5227E-5</v>
      </c>
      <c r="K3" s="1">
        <v>8373.7000000000007</v>
      </c>
      <c r="L3" s="1">
        <v>9.4561999999999993E-5</v>
      </c>
      <c r="M3" s="1">
        <v>1.7962000000000001E-6</v>
      </c>
      <c r="N3" s="1">
        <f t="shared" ref="N3:N16" si="0">B3/G3</f>
        <v>2.2793054869458623E-4</v>
      </c>
      <c r="O3" s="1">
        <f t="shared" ref="O3:O16" si="1">C3/G3</f>
        <v>6.3839947307755646E-5</v>
      </c>
    </row>
    <row r="4" spans="1:15">
      <c r="A4">
        <v>60.5</v>
      </c>
      <c r="B4" s="1">
        <v>125.31</v>
      </c>
      <c r="C4" s="1">
        <v>34.96</v>
      </c>
      <c r="D4" s="1">
        <v>0</v>
      </c>
      <c r="E4" s="1">
        <v>0</v>
      </c>
      <c r="F4" s="1">
        <v>295.57</v>
      </c>
      <c r="G4" s="1">
        <v>546570</v>
      </c>
      <c r="H4" s="1">
        <v>76235</v>
      </c>
      <c r="I4" s="1">
        <v>22026</v>
      </c>
      <c r="J4" s="1">
        <v>4.0481999999999996E-6</v>
      </c>
      <c r="K4" s="1">
        <v>13408</v>
      </c>
      <c r="L4" s="1">
        <v>1.4630999999999999E-5</v>
      </c>
      <c r="M4" s="1">
        <v>1.3903E-8</v>
      </c>
      <c r="N4" s="1">
        <f t="shared" si="0"/>
        <v>2.2926615072177398E-4</v>
      </c>
      <c r="O4" s="1">
        <f t="shared" si="1"/>
        <v>6.3962529959566027E-5</v>
      </c>
    </row>
    <row r="5" spans="1:15">
      <c r="A5">
        <v>90.8</v>
      </c>
      <c r="B5" s="1">
        <v>101.92</v>
      </c>
      <c r="C5" s="1">
        <v>28.571000000000002</v>
      </c>
      <c r="D5" s="1">
        <v>0</v>
      </c>
      <c r="E5" s="1">
        <v>0</v>
      </c>
      <c r="F5" s="1">
        <v>295.57</v>
      </c>
      <c r="G5" s="1">
        <v>546340</v>
      </c>
      <c r="H5" s="1">
        <v>8550.7999999999993</v>
      </c>
      <c r="I5" s="1">
        <v>8539.7999999999993</v>
      </c>
      <c r="J5" s="1">
        <v>3.8489E-7</v>
      </c>
      <c r="K5" s="1">
        <v>8461.2999999999993</v>
      </c>
      <c r="L5" s="1">
        <v>7.4911000000000002E-6</v>
      </c>
      <c r="M5" s="1">
        <v>1.6255999999999999E-7</v>
      </c>
      <c r="N5" s="1">
        <f t="shared" si="0"/>
        <v>1.8655049968883846E-4</v>
      </c>
      <c r="O5" s="1">
        <f t="shared" si="1"/>
        <v>5.229527400519823E-5</v>
      </c>
    </row>
    <row r="6" spans="1:15">
      <c r="A6">
        <v>121</v>
      </c>
      <c r="B6" s="1">
        <v>154.19999999999999</v>
      </c>
      <c r="C6" s="1">
        <v>42.703000000000003</v>
      </c>
      <c r="D6" s="1">
        <v>0</v>
      </c>
      <c r="E6" s="1">
        <v>0</v>
      </c>
      <c r="F6" s="1">
        <v>295.57</v>
      </c>
      <c r="G6" s="1">
        <v>546480</v>
      </c>
      <c r="H6" s="1">
        <v>15155</v>
      </c>
      <c r="I6" s="1">
        <v>10169</v>
      </c>
      <c r="J6" s="1">
        <v>3.8342E-5</v>
      </c>
      <c r="K6" s="1">
        <v>9181.7000000000007</v>
      </c>
      <c r="L6" s="1">
        <v>7.2879000000000005E-5</v>
      </c>
      <c r="M6" s="1">
        <v>3.8957000000000001E-7</v>
      </c>
      <c r="N6" s="1">
        <f t="shared" si="0"/>
        <v>2.8216952129995608E-4</v>
      </c>
      <c r="O6" s="1">
        <f t="shared" si="1"/>
        <v>7.8141926511491737E-5</v>
      </c>
    </row>
    <row r="7" spans="1:15">
      <c r="A7">
        <v>151.30000000000001</v>
      </c>
      <c r="B7" s="1">
        <v>197.52</v>
      </c>
      <c r="C7" s="1">
        <v>54.969000000000001</v>
      </c>
      <c r="D7" s="1">
        <v>0</v>
      </c>
      <c r="E7" s="1">
        <v>0</v>
      </c>
      <c r="F7" s="1">
        <v>295.57</v>
      </c>
      <c r="G7" s="1">
        <v>546490</v>
      </c>
      <c r="H7" s="1">
        <v>68795</v>
      </c>
      <c r="I7" s="1">
        <v>32981</v>
      </c>
      <c r="J7" s="1">
        <v>2.0455000000000002E-6</v>
      </c>
      <c r="K7" s="1">
        <v>21730</v>
      </c>
      <c r="L7" s="1">
        <v>7.6405000000000008E-6</v>
      </c>
      <c r="M7" s="1">
        <v>6.6837E-9</v>
      </c>
      <c r="N7" s="1">
        <f t="shared" si="0"/>
        <v>3.6143387802155578E-4</v>
      </c>
      <c r="O7" s="1">
        <f t="shared" si="1"/>
        <v>1.0058555508792476E-4</v>
      </c>
    </row>
    <row r="8" spans="1:15">
      <c r="A8">
        <v>181.5</v>
      </c>
      <c r="B8" s="1">
        <v>118.65</v>
      </c>
      <c r="C8" s="1">
        <v>33.139000000000003</v>
      </c>
      <c r="D8" s="1">
        <v>0</v>
      </c>
      <c r="E8" s="1">
        <v>0</v>
      </c>
      <c r="F8" s="1">
        <v>295.58</v>
      </c>
      <c r="G8" s="1">
        <v>546720</v>
      </c>
      <c r="H8" s="1">
        <v>224770</v>
      </c>
      <c r="I8" s="1">
        <v>91782</v>
      </c>
      <c r="J8" s="1">
        <v>3.4116000000000002E-7</v>
      </c>
      <c r="K8" s="1">
        <v>47445</v>
      </c>
      <c r="L8" s="1">
        <v>1.7216E-6</v>
      </c>
      <c r="M8" s="1">
        <v>6.7852000000000005E-10</v>
      </c>
      <c r="N8" s="1">
        <f t="shared" si="0"/>
        <v>2.1702151009657595E-4</v>
      </c>
      <c r="O8" s="1">
        <f t="shared" si="1"/>
        <v>6.0614208369915133E-5</v>
      </c>
    </row>
    <row r="9" spans="1:15">
      <c r="A9">
        <v>211.8</v>
      </c>
      <c r="B9" s="1">
        <v>141.18</v>
      </c>
      <c r="C9" s="1">
        <v>39.159999999999997</v>
      </c>
      <c r="D9" s="1">
        <v>0</v>
      </c>
      <c r="E9" s="1">
        <v>0</v>
      </c>
      <c r="F9" s="1">
        <v>295.58</v>
      </c>
      <c r="G9" s="1">
        <v>546780</v>
      </c>
      <c r="H9" s="1">
        <v>149230</v>
      </c>
      <c r="I9" s="1">
        <v>54319</v>
      </c>
      <c r="J9" s="1">
        <v>9.0627999999999999E-7</v>
      </c>
      <c r="K9" s="1">
        <v>26730</v>
      </c>
      <c r="L9" s="1">
        <v>4.8655999999999996E-6</v>
      </c>
      <c r="M9" s="1">
        <v>2.9811E-9</v>
      </c>
      <c r="N9" s="1">
        <f t="shared" si="0"/>
        <v>2.5820256776034239E-4</v>
      </c>
      <c r="O9" s="1">
        <f t="shared" si="1"/>
        <v>7.1619298438128668E-5</v>
      </c>
    </row>
    <row r="10" spans="1:15">
      <c r="A10">
        <v>242</v>
      </c>
      <c r="B10" s="1">
        <v>167.34</v>
      </c>
      <c r="C10" s="1">
        <v>47.658999999999999</v>
      </c>
      <c r="D10" s="1">
        <v>0</v>
      </c>
      <c r="E10" s="1">
        <v>0</v>
      </c>
      <c r="F10" s="1">
        <v>295.58</v>
      </c>
      <c r="G10" s="1">
        <v>546820</v>
      </c>
      <c r="H10" s="1">
        <v>59727</v>
      </c>
      <c r="I10" s="1">
        <v>24851</v>
      </c>
      <c r="J10" s="1">
        <v>4.8498999999999999E-6</v>
      </c>
      <c r="K10" s="1">
        <v>16619</v>
      </c>
      <c r="L10" s="1">
        <v>1.6334E-5</v>
      </c>
      <c r="M10" s="1">
        <v>2.3356000000000001E-8</v>
      </c>
      <c r="N10" s="1">
        <f t="shared" si="0"/>
        <v>3.0602392011996638E-4</v>
      </c>
      <c r="O10" s="1">
        <f t="shared" si="1"/>
        <v>8.7156651183204707E-5</v>
      </c>
    </row>
    <row r="11" spans="1:15">
      <c r="A11">
        <v>272.3</v>
      </c>
      <c r="B11" s="1">
        <v>87.655000000000001</v>
      </c>
      <c r="C11" s="1">
        <v>24.472000000000001</v>
      </c>
      <c r="D11" s="1">
        <v>0</v>
      </c>
      <c r="E11" s="1">
        <v>0</v>
      </c>
      <c r="F11" s="1">
        <v>295.58</v>
      </c>
      <c r="G11" s="1">
        <v>546920</v>
      </c>
      <c r="H11" s="1">
        <v>7734.6</v>
      </c>
      <c r="I11" s="1">
        <v>6591.2</v>
      </c>
      <c r="J11" s="1">
        <v>6.0123E-5</v>
      </c>
      <c r="K11" s="1">
        <v>6362.8</v>
      </c>
      <c r="L11" s="1">
        <v>9.9088999999999999E-5</v>
      </c>
      <c r="M11" s="1">
        <v>9.7143999999999997E-7</v>
      </c>
      <c r="N11" s="1">
        <f t="shared" si="0"/>
        <v>1.602702406202004E-4</v>
      </c>
      <c r="O11" s="1">
        <f t="shared" si="1"/>
        <v>4.4745118115995032E-5</v>
      </c>
    </row>
    <row r="12" spans="1:15">
      <c r="A12">
        <v>302.5</v>
      </c>
      <c r="B12" s="1">
        <v>122.81</v>
      </c>
      <c r="C12" s="1">
        <v>34.799999999999997</v>
      </c>
      <c r="D12" s="1">
        <v>0</v>
      </c>
      <c r="E12" s="1">
        <v>0</v>
      </c>
      <c r="F12" s="1">
        <v>295.58</v>
      </c>
      <c r="G12" s="1">
        <v>547110</v>
      </c>
      <c r="H12" s="1">
        <v>9315.5</v>
      </c>
      <c r="I12" s="1">
        <v>9771.7999999999993</v>
      </c>
      <c r="J12" s="1">
        <v>-8.7892000000000005E-6</v>
      </c>
      <c r="K12" s="1">
        <v>8917.1</v>
      </c>
      <c r="L12" s="1">
        <v>3.0341999999999999E-5</v>
      </c>
      <c r="M12" s="1">
        <v>5.1870000000000001E-7</v>
      </c>
      <c r="N12" s="1">
        <f t="shared" si="0"/>
        <v>2.2447039900568442E-4</v>
      </c>
      <c r="O12" s="1">
        <f t="shared" si="1"/>
        <v>6.3606952897954703E-5</v>
      </c>
    </row>
    <row r="13" spans="1:15">
      <c r="A13">
        <v>332.8</v>
      </c>
      <c r="B13" s="1">
        <v>101.95</v>
      </c>
      <c r="C13" s="1">
        <v>28.859000000000002</v>
      </c>
      <c r="D13" s="1">
        <v>0</v>
      </c>
      <c r="E13" s="1">
        <v>0</v>
      </c>
      <c r="F13" s="1">
        <v>295.58</v>
      </c>
      <c r="G13" s="1">
        <v>547050</v>
      </c>
      <c r="H13" s="1">
        <v>8599.2000000000007</v>
      </c>
      <c r="I13" s="1">
        <v>8265.7000000000007</v>
      </c>
      <c r="J13" s="1">
        <v>1.257E-5</v>
      </c>
      <c r="K13" s="1">
        <v>8495.6</v>
      </c>
      <c r="L13" s="1">
        <v>-1.0705E-5</v>
      </c>
      <c r="M13" s="1">
        <v>-5.7942999999999999E-7</v>
      </c>
      <c r="N13" s="1">
        <f t="shared" si="0"/>
        <v>1.8636322091216526E-4</v>
      </c>
      <c r="O13" s="1">
        <f t="shared" si="1"/>
        <v>5.2753861621424004E-5</v>
      </c>
    </row>
    <row r="14" spans="1:15">
      <c r="A14">
        <v>363</v>
      </c>
      <c r="B14" s="1">
        <v>142.18</v>
      </c>
      <c r="C14" s="1">
        <v>40.857999999999997</v>
      </c>
      <c r="D14" s="1">
        <v>0</v>
      </c>
      <c r="E14" s="1">
        <v>0</v>
      </c>
      <c r="F14" s="1">
        <v>295.58999999999997</v>
      </c>
      <c r="G14" s="1">
        <v>546790</v>
      </c>
      <c r="H14" s="1">
        <v>10974</v>
      </c>
      <c r="I14" s="1">
        <v>9677.6</v>
      </c>
      <c r="J14" s="1">
        <v>2.3399000000000001E-5</v>
      </c>
      <c r="K14" s="1">
        <v>8628.4</v>
      </c>
      <c r="L14" s="1">
        <v>8.4183000000000004E-5</v>
      </c>
      <c r="M14" s="1">
        <v>1.035E-6</v>
      </c>
      <c r="N14" s="1">
        <f t="shared" si="0"/>
        <v>2.60026701293001E-4</v>
      </c>
      <c r="O14" s="1">
        <f t="shared" si="1"/>
        <v>7.4723385577644068E-5</v>
      </c>
    </row>
    <row r="15" spans="1:15">
      <c r="A15">
        <v>393.3</v>
      </c>
      <c r="B15" s="1">
        <v>189.2</v>
      </c>
      <c r="C15" s="1">
        <v>55.393999999999998</v>
      </c>
      <c r="D15" s="1">
        <v>0</v>
      </c>
      <c r="E15" s="1">
        <v>0</v>
      </c>
      <c r="F15" s="1">
        <v>295.58999999999997</v>
      </c>
      <c r="G15" s="1">
        <v>547020</v>
      </c>
      <c r="H15" s="1">
        <v>14459</v>
      </c>
      <c r="I15" s="1">
        <v>12372</v>
      </c>
      <c r="J15" s="1">
        <v>1.6881E-5</v>
      </c>
      <c r="K15" s="1">
        <v>12284</v>
      </c>
      <c r="L15" s="1">
        <v>1.9100999999999999E-5</v>
      </c>
      <c r="M15" s="1">
        <v>2.9586000000000001E-8</v>
      </c>
      <c r="N15" s="1">
        <f t="shared" si="0"/>
        <v>3.4587400826295198E-4</v>
      </c>
      <c r="O15" s="1">
        <f t="shared" si="1"/>
        <v>1.0126503601330847E-4</v>
      </c>
    </row>
    <row r="16" spans="1:15">
      <c r="A16">
        <v>423.5</v>
      </c>
      <c r="B16" s="1">
        <v>125.79</v>
      </c>
      <c r="C16" s="1">
        <v>36.843000000000004</v>
      </c>
      <c r="D16" s="1">
        <v>0</v>
      </c>
      <c r="E16" s="1">
        <v>0</v>
      </c>
      <c r="F16" s="1">
        <v>295.58999999999997</v>
      </c>
      <c r="G16" s="1">
        <v>546930</v>
      </c>
      <c r="H16" s="1">
        <v>9184.6</v>
      </c>
      <c r="I16" s="1">
        <v>10124</v>
      </c>
      <c r="J16" s="1">
        <v>-2.7657E-5</v>
      </c>
      <c r="K16" s="1">
        <v>8838.1</v>
      </c>
      <c r="L16" s="1">
        <v>7.4009000000000002E-5</v>
      </c>
      <c r="M16" s="1">
        <v>2.5511E-6</v>
      </c>
      <c r="N16" s="1">
        <f t="shared" si="0"/>
        <v>2.2999286928857441E-4</v>
      </c>
      <c r="O16" s="1">
        <f t="shared" si="1"/>
        <v>6.7363282321320834E-5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 9.6 graphene oxide</vt:lpstr>
      <vt:lpstr>ph 3.2 graphene oxide</vt:lpstr>
      <vt:lpstr>ph1.1 graphene oxide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Menachem</dc:creator>
  <cp:lastModifiedBy>Sara Hashmi</cp:lastModifiedBy>
  <dcterms:created xsi:type="dcterms:W3CDTF">2017-03-01T09:01:34Z</dcterms:created>
  <dcterms:modified xsi:type="dcterms:W3CDTF">2017-03-02T11:40:47Z</dcterms:modified>
</cp:coreProperties>
</file>